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81" i="1" s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8" i="1"/>
  <c r="D26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<sst xmlns="http://schemas.openxmlformats.org/spreadsheetml/2006/main" count="158" uniqueCount="95">
  <si>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</si>
  <si>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</si>
  <si>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</si>
  <si>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</si>
  <si>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</si>
  <si>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</si>
  <si>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</si>
  <si>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</si>
  <si>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01.04.2024 Do 30.04.2024</t>
  </si>
  <si>
    <t>ČAZMATRANS PROMET d.o.o.</t>
  </si>
  <si>
    <t>96107776452</t>
  </si>
  <si>
    <t>ČAZMA</t>
  </si>
  <si>
    <t>USLUGE TELEFONA, POŠTE I PRIJEVOZA</t>
  </si>
  <si>
    <t>Ukupno:</t>
  </si>
  <si>
    <t>ŠUCO-TOURS</t>
  </si>
  <si>
    <t>94998524742</t>
  </si>
  <si>
    <t>PLOČE</t>
  </si>
  <si>
    <t>SLUŽBENA PUTOVANJA</t>
  </si>
  <si>
    <t>HRVATSKA POŠTA</t>
  </si>
  <si>
    <t>87311810356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</si>
  <si>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</si>
  <si>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</si>
  <si>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</si>
  <si>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</si>
  <si>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</si>
  <si>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</si>
  <si>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</si>
  <si>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</si>
  <si>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CENTAR ZA DJECU DAR</t>
  </si>
  <si>
    <t>82771735916</t>
  </si>
  <si>
    <t>STRUČNO USAVRŠAVANJE ZAPOSLENIKA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</si>
  <si>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</si>
  <si>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</si>
  <si>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</si>
  <si>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</si>
  <si>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</si>
  <si>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</si>
  <si>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</si>
  <si>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</si>
  <si>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MATERIJAL I DIJELOVI ZA TEKUĆE I INVESTICIJSKO ODRŽAVANJE</t>
  </si>
  <si>
    <t>OSTALI NESPOMENUTI RASHODI POSLOVANJA</t>
  </si>
  <si>
    <t>HEP OPSKRBA</t>
  </si>
  <si>
    <t>63073332379</t>
  </si>
  <si>
    <t>ENERGIJA</t>
  </si>
  <si>
    <t>TONI CO-OP</t>
  </si>
  <si>
    <t>63031660987</t>
  </si>
  <si>
    <t>SLUŽBENA, RADNA I ZAŠTITNA OBUĆA I ODJEĆA</t>
  </si>
  <si>
    <t>ENIGMATSKI KLUB B.VRANICKI</t>
  </si>
  <si>
    <t>60357128753</t>
  </si>
  <si>
    <t>ALCA</t>
  </si>
  <si>
    <t>58353015102</t>
  </si>
  <si>
    <t>UREDSKI MATERIJAL I OSTALI MATERIJALNI RASHODI</t>
  </si>
  <si>
    <t>SJEME d.o.o.</t>
  </si>
  <si>
    <t>52650953128</t>
  </si>
  <si>
    <t>HEP ELEKTRA d.o.o.</t>
  </si>
  <si>
    <t>46830600751</t>
  </si>
  <si>
    <t>KOMUNALNO ODRŽAVANJE</t>
  </si>
  <si>
    <t>44270699963</t>
  </si>
  <si>
    <t>KOMUNALNE USLUGE</t>
  </si>
  <si>
    <t>PEKARA " PLOČE "</t>
  </si>
  <si>
    <t>41765831453</t>
  </si>
  <si>
    <t>MATERIJAL I SIROVINE</t>
  </si>
  <si>
    <t>DOM ŠPORTOVA PLOČA</t>
  </si>
  <si>
    <t>30507374463</t>
  </si>
  <si>
    <t>ZAKUPNINE I NAJAMNINE</t>
  </si>
  <si>
    <t>TRGOVINA PETICA</t>
  </si>
  <si>
    <t>26621941050</t>
  </si>
  <si>
    <t>METKOVIĆ</t>
  </si>
  <si>
    <t>O.M. SUPORT d.o.o.</t>
  </si>
  <si>
    <t>23071028130</t>
  </si>
  <si>
    <t>INTELEKTUALNE I OSOBNE USLUGE</t>
  </si>
  <si>
    <t>SOKOL</t>
  </si>
  <si>
    <t>16915563281</t>
  </si>
  <si>
    <t>GRAD PLOČE</t>
  </si>
  <si>
    <t>15429488788</t>
  </si>
  <si>
    <t>LIBUSOFT CICOM d.o.o.</t>
  </si>
  <si>
    <t>14506572540</t>
  </si>
  <si>
    <t>IZVOR</t>
  </si>
  <si>
    <t>09475552617</t>
  </si>
  <si>
    <t>PRESTIGE</t>
  </si>
  <si>
    <t>06935288183</t>
  </si>
  <si>
    <t>RESTORAN " FULIN "</t>
  </si>
  <si>
    <t>04122332531</t>
  </si>
  <si>
    <t>REPREZENTACIJA</t>
  </si>
  <si>
    <t>STUDENAC D.O.O.</t>
  </si>
  <si>
    <t>02023029348</t>
  </si>
  <si>
    <t>OMIŠ</t>
  </si>
  <si>
    <t>PLAĆE ZA REDOVAN RAD</t>
  </si>
  <si>
    <t>DOPRINOSI ZA ZDRAVSTVENO OSIGURANJE</t>
  </si>
  <si>
    <t>NAKNADE ZA PRIJEVOZ, ZA RAD NA TERENU I ODVOJENI ŽIVOT</t>
  </si>
  <si>
    <t>OSTALE NAKNADE TROŠKOVA ZAPOSLENIMA</t>
  </si>
  <si>
    <t>Sveukupno:</t>
  </si>
  <si>
    <t>NAKNADA ZA NEZAPOŠLJAVANJE INVALIDA</t>
  </si>
  <si>
    <t>UREDSKI MATERIJAL I OSTALI MATERIJALNI RASHODI-blagajna</t>
  </si>
  <si>
    <t>OSTALI NESPOMENUTI RASHODI POSLOVANJA-blagajna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</si>
</sst>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55" zoomScaleNormal="100" workbookViewId="0">
      <selection activeCell="C76" sqref="C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5202.91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5202.91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147.5</v>
      </c>
      <c r="E9" s="10">
        <v>3211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147.5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16</v>
      </c>
      <c r="D11" s="18">
        <v>31.02</v>
      </c>
      <c r="E11" s="10">
        <v>3231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31.02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1.66</v>
      </c>
      <c r="E13" s="10">
        <v>3238</v>
      </c>
      <c r="F13" s="26" t="s">
        <v>23</v>
      </c>
    </row>
    <row r="14" spans="1:6" x14ac:dyDescent="0.25">
      <c r="A14" s="9"/>
      <c r="B14" s="14"/>
      <c r="C14" s="10"/>
      <c r="D14" s="18">
        <v>98.67</v>
      </c>
      <c r="E14" s="10">
        <v>3431</v>
      </c>
      <c r="F14" s="27" t="s">
        <v>24</v>
      </c>
    </row>
    <row r="15" spans="1:6" ht="27" customHeight="1" thickBot="1" x14ac:dyDescent="0.3">
      <c r="A15" s="21" t="s">
        <v>13</v>
      </c>
      <c r="B15" s="22"/>
      <c r="C15" s="23"/>
      <c r="D15" s="24">
        <f>SUM(D13:D14)</f>
        <v>100.33</v>
      </c>
      <c r="E15" s="23"/>
      <c r="F15" s="25"/>
    </row>
    <row r="16" spans="1:6" x14ac:dyDescent="0.25">
      <c r="A16" s="9" t="s">
        <v>25</v>
      </c>
      <c r="B16" s="14" t="s">
        <v>26</v>
      </c>
      <c r="C16" s="10" t="s">
        <v>27</v>
      </c>
      <c r="D16" s="18">
        <v>139.38</v>
      </c>
      <c r="E16" s="10">
        <v>3238</v>
      </c>
      <c r="F16" s="26" t="s">
        <v>23</v>
      </c>
    </row>
    <row r="17" spans="1:6" ht="27" customHeight="1" thickBot="1" x14ac:dyDescent="0.3">
      <c r="A17" s="21" t="s">
        <v>13</v>
      </c>
      <c r="B17" s="22"/>
      <c r="C17" s="23"/>
      <c r="D17" s="24">
        <f>SUM(D16:D16)</f>
        <v>139.38</v>
      </c>
      <c r="E17" s="23"/>
      <c r="F17" s="25"/>
    </row>
    <row r="18" spans="1:6" x14ac:dyDescent="0.25">
      <c r="A18" s="9" t="s">
        <v>28</v>
      </c>
      <c r="B18" s="14" t="s">
        <v>29</v>
      </c>
      <c r="C18" s="10" t="s">
        <v>22</v>
      </c>
      <c r="D18" s="18">
        <v>40</v>
      </c>
      <c r="E18" s="10">
        <v>3213</v>
      </c>
      <c r="F18" s="26" t="s">
        <v>30</v>
      </c>
    </row>
    <row r="19" spans="1:6" ht="27" customHeight="1" thickBot="1" x14ac:dyDescent="0.3">
      <c r="A19" s="21" t="s">
        <v>13</v>
      </c>
      <c r="B19" s="22"/>
      <c r="C19" s="23"/>
      <c r="D19" s="24">
        <f>SUM(D18:D18)</f>
        <v>40</v>
      </c>
      <c r="E19" s="23"/>
      <c r="F19" s="25"/>
    </row>
    <row r="20" spans="1:6" x14ac:dyDescent="0.25">
      <c r="A20" s="9" t="s">
        <v>31</v>
      </c>
      <c r="B20" s="14" t="s">
        <v>32</v>
      </c>
      <c r="C20" s="10" t="s">
        <v>22</v>
      </c>
      <c r="D20" s="18">
        <v>162.59</v>
      </c>
      <c r="E20" s="10">
        <v>3239</v>
      </c>
      <c r="F20" s="26" t="s">
        <v>33</v>
      </c>
    </row>
    <row r="21" spans="1:6" ht="27" customHeight="1" thickBot="1" x14ac:dyDescent="0.3">
      <c r="A21" s="21" t="s">
        <v>13</v>
      </c>
      <c r="B21" s="22"/>
      <c r="C21" s="23"/>
      <c r="D21" s="24">
        <f>SUM(D20:D20)</f>
        <v>162.59</v>
      </c>
      <c r="E21" s="23"/>
      <c r="F21" s="25"/>
    </row>
    <row r="22" spans="1:6" x14ac:dyDescent="0.25">
      <c r="A22" s="9" t="s">
        <v>34</v>
      </c>
      <c r="B22" s="14" t="s">
        <v>35</v>
      </c>
      <c r="C22" s="10" t="s">
        <v>22</v>
      </c>
      <c r="D22" s="18">
        <v>162.94999999999999</v>
      </c>
      <c r="E22" s="10">
        <v>3231</v>
      </c>
      <c r="F22" s="26" t="s">
        <v>12</v>
      </c>
    </row>
    <row r="23" spans="1:6" ht="27" customHeight="1" thickBot="1" x14ac:dyDescent="0.3">
      <c r="A23" s="21" t="s">
        <v>13</v>
      </c>
      <c r="B23" s="22"/>
      <c r="C23" s="23"/>
      <c r="D23" s="24">
        <f>SUM(D22:D22)</f>
        <v>162.94999999999999</v>
      </c>
      <c r="E23" s="23"/>
      <c r="F23" s="25"/>
    </row>
    <row r="24" spans="1:6" x14ac:dyDescent="0.25">
      <c r="A24" s="9" t="s">
        <v>36</v>
      </c>
      <c r="B24" s="14" t="s">
        <v>37</v>
      </c>
      <c r="C24" s="10" t="s">
        <v>38</v>
      </c>
      <c r="D24" s="18">
        <v>17.600000000000001</v>
      </c>
      <c r="E24" s="10">
        <v>3224</v>
      </c>
      <c r="F24" s="26" t="s">
        <v>39</v>
      </c>
    </row>
    <row r="25" spans="1:6" x14ac:dyDescent="0.25">
      <c r="A25" s="9"/>
      <c r="B25" s="14"/>
      <c r="C25" s="10"/>
      <c r="D25" s="18">
        <v>37.4</v>
      </c>
      <c r="E25" s="10">
        <v>3299</v>
      </c>
      <c r="F25" s="27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SUM(D24:D25)</f>
        <v>55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22</v>
      </c>
      <c r="D27" s="18">
        <v>887.37</v>
      </c>
      <c r="E27" s="10">
        <v>3223</v>
      </c>
      <c r="F27" s="26" t="s">
        <v>43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887.37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16</v>
      </c>
      <c r="D29" s="18">
        <v>99.46</v>
      </c>
      <c r="E29" s="10">
        <v>3224</v>
      </c>
      <c r="F29" s="26" t="s">
        <v>39</v>
      </c>
    </row>
    <row r="30" spans="1:6" x14ac:dyDescent="0.25">
      <c r="A30" s="9"/>
      <c r="B30" s="14"/>
      <c r="C30" s="10"/>
      <c r="D30" s="18">
        <v>72.3</v>
      </c>
      <c r="E30" s="10">
        <v>3227</v>
      </c>
      <c r="F30" s="27" t="s">
        <v>46</v>
      </c>
    </row>
    <row r="31" spans="1:6" ht="27" customHeight="1" thickBot="1" x14ac:dyDescent="0.3">
      <c r="A31" s="21" t="s">
        <v>13</v>
      </c>
      <c r="B31" s="22"/>
      <c r="C31" s="23"/>
      <c r="D31" s="24">
        <f>SUM(D29:D30)</f>
        <v>171.76</v>
      </c>
      <c r="E31" s="23"/>
      <c r="F31" s="25"/>
    </row>
    <row r="32" spans="1:6" x14ac:dyDescent="0.25">
      <c r="A32" s="9" t="s">
        <v>47</v>
      </c>
      <c r="B32" s="14" t="s">
        <v>48</v>
      </c>
      <c r="C32" s="10" t="s">
        <v>27</v>
      </c>
      <c r="D32" s="18">
        <v>84</v>
      </c>
      <c r="E32" s="10">
        <v>3213</v>
      </c>
      <c r="F32" s="26" t="s">
        <v>30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84</v>
      </c>
      <c r="E33" s="23"/>
      <c r="F33" s="25"/>
    </row>
    <row r="34" spans="1:6" x14ac:dyDescent="0.25">
      <c r="A34" s="9" t="s">
        <v>49</v>
      </c>
      <c r="B34" s="14" t="s">
        <v>50</v>
      </c>
      <c r="C34" s="10" t="s">
        <v>22</v>
      </c>
      <c r="D34" s="18">
        <v>215.88</v>
      </c>
      <c r="E34" s="10">
        <v>3221</v>
      </c>
      <c r="F34" s="26" t="s">
        <v>51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215.88</v>
      </c>
      <c r="E35" s="23"/>
      <c r="F35" s="25"/>
    </row>
    <row r="36" spans="1:6" x14ac:dyDescent="0.25">
      <c r="A36" s="9" t="s">
        <v>52</v>
      </c>
      <c r="B36" s="14" t="s">
        <v>53</v>
      </c>
      <c r="C36" s="10" t="s">
        <v>27</v>
      </c>
      <c r="D36" s="18">
        <v>16.54</v>
      </c>
      <c r="E36" s="10">
        <v>3299</v>
      </c>
      <c r="F36" s="26" t="s">
        <v>40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16.54</v>
      </c>
      <c r="E37" s="23"/>
      <c r="F37" s="25"/>
    </row>
    <row r="38" spans="1:6" x14ac:dyDescent="0.25">
      <c r="A38" s="9" t="s">
        <v>54</v>
      </c>
      <c r="B38" s="14" t="s">
        <v>55</v>
      </c>
      <c r="C38" s="10" t="s">
        <v>16</v>
      </c>
      <c r="D38" s="18">
        <v>183.69</v>
      </c>
      <c r="E38" s="10">
        <v>3223</v>
      </c>
      <c r="F38" s="26" t="s">
        <v>43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183.69</v>
      </c>
      <c r="E39" s="23"/>
      <c r="F39" s="25"/>
    </row>
    <row r="40" spans="1:6" x14ac:dyDescent="0.25">
      <c r="A40" s="9" t="s">
        <v>56</v>
      </c>
      <c r="B40" s="14" t="s">
        <v>57</v>
      </c>
      <c r="C40" s="10" t="s">
        <v>16</v>
      </c>
      <c r="D40" s="18">
        <v>315.58</v>
      </c>
      <c r="E40" s="10">
        <v>3234</v>
      </c>
      <c r="F40" s="26" t="s">
        <v>58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315.58</v>
      </c>
      <c r="E41" s="23"/>
      <c r="F41" s="25"/>
    </row>
    <row r="42" spans="1:6" x14ac:dyDescent="0.25">
      <c r="A42" s="9" t="s">
        <v>59</v>
      </c>
      <c r="B42" s="14" t="s">
        <v>60</v>
      </c>
      <c r="C42" s="10" t="s">
        <v>16</v>
      </c>
      <c r="D42" s="18">
        <v>10638.67</v>
      </c>
      <c r="E42" s="10">
        <v>3222</v>
      </c>
      <c r="F42" s="26" t="s">
        <v>61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10638.67</v>
      </c>
      <c r="E43" s="23"/>
      <c r="F43" s="25"/>
    </row>
    <row r="44" spans="1:6" x14ac:dyDescent="0.25">
      <c r="A44" s="9" t="s">
        <v>62</v>
      </c>
      <c r="B44" s="14" t="s">
        <v>63</v>
      </c>
      <c r="C44" s="10" t="s">
        <v>16</v>
      </c>
      <c r="D44" s="18">
        <v>1202.27</v>
      </c>
      <c r="E44" s="10">
        <v>3235</v>
      </c>
      <c r="F44" s="26" t="s">
        <v>64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1202.27</v>
      </c>
      <c r="E45" s="23"/>
      <c r="F45" s="25"/>
    </row>
    <row r="46" spans="1:6" x14ac:dyDescent="0.25">
      <c r="A46" s="9" t="s">
        <v>65</v>
      </c>
      <c r="B46" s="14" t="s">
        <v>66</v>
      </c>
      <c r="C46" s="10" t="s">
        <v>67</v>
      </c>
      <c r="D46" s="18">
        <v>39.83</v>
      </c>
      <c r="E46" s="10">
        <v>3224</v>
      </c>
      <c r="F46" s="26" t="s">
        <v>39</v>
      </c>
    </row>
    <row r="47" spans="1:6" x14ac:dyDescent="0.25">
      <c r="A47" s="9"/>
      <c r="B47" s="14"/>
      <c r="C47" s="10"/>
      <c r="D47" s="18">
        <v>109.65</v>
      </c>
      <c r="E47" s="10">
        <v>3239</v>
      </c>
      <c r="F47" s="27" t="s">
        <v>33</v>
      </c>
    </row>
    <row r="48" spans="1:6" ht="27" customHeight="1" thickBot="1" x14ac:dyDescent="0.3">
      <c r="A48" s="21" t="s">
        <v>13</v>
      </c>
      <c r="B48" s="22"/>
      <c r="C48" s="23"/>
      <c r="D48" s="24">
        <f>SUM(D46:D47)</f>
        <v>149.48000000000002</v>
      </c>
      <c r="E48" s="23"/>
      <c r="F48" s="25"/>
    </row>
    <row r="49" spans="1:6" x14ac:dyDescent="0.25">
      <c r="A49" s="9" t="s">
        <v>68</v>
      </c>
      <c r="B49" s="14" t="s">
        <v>69</v>
      </c>
      <c r="C49" s="10" t="s">
        <v>22</v>
      </c>
      <c r="D49" s="18">
        <v>62.5</v>
      </c>
      <c r="E49" s="10">
        <v>3237</v>
      </c>
      <c r="F49" s="26" t="s">
        <v>70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62.5</v>
      </c>
      <c r="E50" s="23"/>
      <c r="F50" s="25"/>
    </row>
    <row r="51" spans="1:6" x14ac:dyDescent="0.25">
      <c r="A51" s="9" t="s">
        <v>71</v>
      </c>
      <c r="B51" s="14" t="s">
        <v>72</v>
      </c>
      <c r="C51" s="10" t="s">
        <v>16</v>
      </c>
      <c r="D51" s="18">
        <v>60</v>
      </c>
      <c r="E51" s="10">
        <v>3299</v>
      </c>
      <c r="F51" s="26" t="s">
        <v>40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60</v>
      </c>
      <c r="E52" s="23"/>
      <c r="F52" s="25"/>
    </row>
    <row r="53" spans="1:6" x14ac:dyDescent="0.25">
      <c r="A53" s="9" t="s">
        <v>73</v>
      </c>
      <c r="B53" s="14" t="s">
        <v>74</v>
      </c>
      <c r="C53" s="10" t="s">
        <v>16</v>
      </c>
      <c r="D53" s="18">
        <v>1617.2</v>
      </c>
      <c r="E53" s="10">
        <v>3234</v>
      </c>
      <c r="F53" s="26" t="s">
        <v>58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1617.2</v>
      </c>
      <c r="E54" s="23"/>
      <c r="F54" s="25"/>
    </row>
    <row r="55" spans="1:6" x14ac:dyDescent="0.25">
      <c r="A55" s="9" t="s">
        <v>75</v>
      </c>
      <c r="B55" s="14" t="s">
        <v>76</v>
      </c>
      <c r="C55" s="10" t="s">
        <v>22</v>
      </c>
      <c r="D55" s="18">
        <v>59.72</v>
      </c>
      <c r="E55" s="10">
        <v>3238</v>
      </c>
      <c r="F55" s="26" t="s">
        <v>23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59.72</v>
      </c>
      <c r="E56" s="23"/>
      <c r="F56" s="25"/>
    </row>
    <row r="57" spans="1:6" x14ac:dyDescent="0.25">
      <c r="A57" s="9" t="s">
        <v>77</v>
      </c>
      <c r="B57" s="14" t="s">
        <v>78</v>
      </c>
      <c r="C57" s="10" t="s">
        <v>16</v>
      </c>
      <c r="D57" s="18">
        <v>172.7</v>
      </c>
      <c r="E57" s="10">
        <v>3234</v>
      </c>
      <c r="F57" s="26" t="s">
        <v>58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172.7</v>
      </c>
      <c r="E58" s="23"/>
      <c r="F58" s="25"/>
    </row>
    <row r="59" spans="1:6" x14ac:dyDescent="0.25">
      <c r="A59" s="9" t="s">
        <v>79</v>
      </c>
      <c r="B59" s="14" t="s">
        <v>80</v>
      </c>
      <c r="C59" s="10" t="s">
        <v>16</v>
      </c>
      <c r="D59" s="18">
        <v>381.89</v>
      </c>
      <c r="E59" s="10">
        <v>3221</v>
      </c>
      <c r="F59" s="26" t="s">
        <v>51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381.89</v>
      </c>
      <c r="E60" s="23"/>
      <c r="F60" s="25"/>
    </row>
    <row r="61" spans="1:6" x14ac:dyDescent="0.25">
      <c r="A61" s="9" t="s">
        <v>81</v>
      </c>
      <c r="B61" s="14" t="s">
        <v>82</v>
      </c>
      <c r="C61" s="10" t="s">
        <v>16</v>
      </c>
      <c r="D61" s="18">
        <v>62.95</v>
      </c>
      <c r="E61" s="10">
        <v>3293</v>
      </c>
      <c r="F61" s="26" t="s">
        <v>83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62.95</v>
      </c>
      <c r="E62" s="23"/>
      <c r="F62" s="25"/>
    </row>
    <row r="63" spans="1:6" x14ac:dyDescent="0.25">
      <c r="A63" s="9" t="s">
        <v>84</v>
      </c>
      <c r="B63" s="14" t="s">
        <v>85</v>
      </c>
      <c r="C63" s="10" t="s">
        <v>86</v>
      </c>
      <c r="D63" s="18">
        <v>884.45</v>
      </c>
      <c r="E63" s="10">
        <v>3221</v>
      </c>
      <c r="F63" s="26" t="s">
        <v>51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884.45</v>
      </c>
      <c r="E64" s="23"/>
      <c r="F64" s="25"/>
    </row>
    <row r="65" spans="1:6" x14ac:dyDescent="0.25">
      <c r="A65" s="9"/>
      <c r="B65" s="14"/>
      <c r="C65" s="10"/>
      <c r="D65" s="18"/>
      <c r="E65" s="10"/>
      <c r="F65" s="26"/>
    </row>
    <row r="66" spans="1:6" x14ac:dyDescent="0.25">
      <c r="A66" s="9"/>
      <c r="B66" s="14"/>
      <c r="C66" s="10"/>
      <c r="D66" s="18">
        <v>124008.07</v>
      </c>
      <c r="E66" s="10">
        <v>3111</v>
      </c>
      <c r="F66" s="27" t="s">
        <v>87</v>
      </c>
    </row>
    <row r="67" spans="1:6" x14ac:dyDescent="0.25">
      <c r="A67" s="9"/>
      <c r="B67" s="14"/>
      <c r="C67" s="10"/>
      <c r="D67" s="18">
        <v>20461.330000000002</v>
      </c>
      <c r="E67" s="10">
        <v>3132</v>
      </c>
      <c r="F67" s="27" t="s">
        <v>88</v>
      </c>
    </row>
    <row r="68" spans="1:6" x14ac:dyDescent="0.25">
      <c r="A68" s="9"/>
      <c r="B68" s="14"/>
      <c r="C68" s="10"/>
      <c r="D68" s="18">
        <v>3224.37</v>
      </c>
      <c r="E68" s="10">
        <v>3212</v>
      </c>
      <c r="F68" s="27" t="s">
        <v>89</v>
      </c>
    </row>
    <row r="69" spans="1:6" x14ac:dyDescent="0.25">
      <c r="A69" s="9"/>
      <c r="B69" s="14"/>
      <c r="C69" s="10"/>
      <c r="D69" s="18">
        <v>422.96</v>
      </c>
      <c r="E69" s="10">
        <v>3211</v>
      </c>
      <c r="F69" s="27" t="s">
        <v>17</v>
      </c>
    </row>
    <row r="70" spans="1:6" x14ac:dyDescent="0.25">
      <c r="A70" s="9"/>
      <c r="B70" s="14"/>
      <c r="C70" s="10"/>
      <c r="D70" s="18">
        <v>168</v>
      </c>
      <c r="E70" s="10">
        <v>3295</v>
      </c>
      <c r="F70" s="27" t="s">
        <v>92</v>
      </c>
    </row>
    <row r="71" spans="1:6" x14ac:dyDescent="0.25">
      <c r="A71" s="9"/>
      <c r="B71" s="14"/>
      <c r="C71" s="10"/>
      <c r="D71" s="18">
        <v>68.7</v>
      </c>
      <c r="E71" s="10">
        <v>3214</v>
      </c>
      <c r="F71" s="27" t="s">
        <v>90</v>
      </c>
    </row>
    <row r="72" spans="1:6" x14ac:dyDescent="0.25">
      <c r="A72" s="9"/>
      <c r="B72" s="14"/>
      <c r="C72" s="10"/>
      <c r="D72" s="18">
        <v>22.08</v>
      </c>
      <c r="E72" s="10">
        <v>3221</v>
      </c>
      <c r="F72" s="27" t="s">
        <v>93</v>
      </c>
    </row>
    <row r="73" spans="1:6" x14ac:dyDescent="0.25">
      <c r="A73" s="9"/>
      <c r="B73" s="14"/>
      <c r="C73" s="10"/>
      <c r="D73" s="18">
        <v>173.39</v>
      </c>
      <c r="E73" s="10">
        <v>3299</v>
      </c>
      <c r="F73" s="27" t="s">
        <v>94</v>
      </c>
    </row>
    <row r="74" spans="1:6" x14ac:dyDescent="0.25">
      <c r="A74" s="9"/>
      <c r="B74" s="14"/>
      <c r="C74" s="10"/>
      <c r="D74" s="18"/>
      <c r="E74" s="10"/>
      <c r="F74" s="27"/>
    </row>
    <row r="75" spans="1:6" x14ac:dyDescent="0.25">
      <c r="A75" s="9"/>
      <c r="B75" s="14"/>
      <c r="C75" s="10"/>
      <c r="D75" s="18"/>
      <c r="E75" s="10"/>
      <c r="F75" s="27"/>
    </row>
    <row r="76" spans="1:6" x14ac:dyDescent="0.25">
      <c r="A76" s="9"/>
      <c r="B76" s="14"/>
      <c r="C76" s="10"/>
      <c r="D76" s="18"/>
      <c r="E76" s="10"/>
      <c r="F76" s="27"/>
    </row>
    <row r="77" spans="1:6" x14ac:dyDescent="0.25">
      <c r="A77" s="9"/>
      <c r="B77" s="14"/>
      <c r="C77" s="10"/>
      <c r="D77" s="18"/>
      <c r="E77" s="10"/>
      <c r="F77" s="27"/>
    </row>
    <row r="78" spans="1:6" x14ac:dyDescent="0.25">
      <c r="A78" s="9"/>
      <c r="B78" s="14"/>
      <c r="C78" s="10"/>
      <c r="D78" s="18"/>
      <c r="E78" s="10"/>
      <c r="F78" s="27"/>
    </row>
    <row r="79" spans="1:6" x14ac:dyDescent="0.25">
      <c r="A79" s="9"/>
      <c r="B79" s="14"/>
      <c r="C79" s="10"/>
      <c r="D79" s="18"/>
      <c r="E79" s="10"/>
      <c r="F79" s="27"/>
    </row>
    <row r="80" spans="1:6" ht="21" customHeight="1" thickBot="1" x14ac:dyDescent="0.3">
      <c r="A80" s="21" t="s">
        <v>13</v>
      </c>
      <c r="B80" s="22"/>
      <c r="C80" s="23"/>
      <c r="D80" s="24">
        <f>SUM(D65:D79)</f>
        <v>148548.90000000002</v>
      </c>
      <c r="E80" s="23"/>
      <c r="F80" s="25"/>
    </row>
    <row r="81" spans="1:6" ht="15.75" thickBot="1" x14ac:dyDescent="0.3">
      <c r="A81" s="28" t="s">
        <v>91</v>
      </c>
      <c r="B81" s="29"/>
      <c r="C81" s="30"/>
      <c r="D81" s="31">
        <f>SUM(D8,D10,D12,D15,D17,D19,D21,D23,D26,D28,D31,D33,D35,D37,D39,D41,D43,D45,D48,D50,D52,D54,D56,D58,D60,D62,D64,D80)</f>
        <v>171757.23000000004</v>
      </c>
      <c r="E81" s="30"/>
      <c r="F81" s="32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2024-05-13T06:27:45Z</dcterms:modified>
</cp:coreProperties>
</file>