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95" i="1" s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<sst xmlns="http://schemas.openxmlformats.org/spreadsheetml/2006/main" count="234" uniqueCount="108">
  <si>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</si>
  <si>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</si>
  <si>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</si>
  <si>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</si>
  <si>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</si>
  <si>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</si>
  <si>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</si>
  <si>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</si>
  <si>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</si>
  <si>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01.05.2024 Do 31.05.2024</t>
  </si>
  <si>
    <t>ČAZMATRANS PROMET d.o.o.</t>
  </si>
  <si>
    <t>96107776452</t>
  </si>
  <si>
    <t>ČAZMA</t>
  </si>
  <si>
    <t>USLUGE TELEFONA, POŠTE I PRIJEVOZA</t>
  </si>
  <si>
    <t xml:space="preserve">OŠ  VLADIMIR NAZOR </t>
  </si>
  <si>
    <t>Ukupno:</t>
  </si>
  <si>
    <t>PLANINARSKI TROFEJ</t>
  </si>
  <si>
    <t>92589515239</t>
  </si>
  <si>
    <t>ZAGREB</t>
  </si>
  <si>
    <t>OSTALI NESPOMENUTI RASHODI POSLOVANJA</t>
  </si>
  <si>
    <t>ŠKOLSKA OPREMA -GREGIĆ j.d.o.o.</t>
  </si>
  <si>
    <t>89077533639</t>
  </si>
  <si>
    <t>HRVATSKA POŠTA</t>
  </si>
  <si>
    <t>87311810356</t>
  </si>
  <si>
    <t>PLOČE</t>
  </si>
  <si>
    <t>INTERSPORT-H DO.O.</t>
  </si>
  <si>
    <t>87301734795</t>
  </si>
  <si>
    <t>VEL.GORICA</t>
  </si>
  <si>
    <t>FINA</t>
  </si>
  <si>
    <t>85821130368</t>
  </si>
  <si>
    <t>RAČUNALNE USLUGE</t>
  </si>
  <si>
    <t>BANKARSKE USLUGE I USLUGE PLATNOG PROMETA</t>
  </si>
  <si>
    <t>MULLER</t>
  </si>
  <si>
    <t>84698789700</t>
  </si>
  <si>
    <t>ZAGREB-PLOČE</t>
  </si>
  <si>
    <t>Nema Konta Na Odabranoj Razini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</si>
  <si>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</si>
  <si>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</si>
  <si>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</si>
  <si>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</si>
  <si>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</si>
  <si>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</si>
  <si>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</si>
  <si>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</si>
  <si>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HRVATSKA ZAJEDNICA OSNOVNIH ŠKOLA</t>
  </si>
  <si>
    <t>78661516143</t>
  </si>
  <si>
    <t>STRUČNO USAVRŠAVANJE ZAPOSLENIKA</t>
  </si>
  <si>
    <t>AMADEUS  II d.o.o.</t>
  </si>
  <si>
    <t>78248871009</t>
  </si>
  <si>
    <t>OPUZEN</t>
  </si>
  <si>
    <t>CVJEĆARA ŠESTICA</t>
  </si>
  <si>
    <t>76514534931</t>
  </si>
  <si>
    <t>PETROL D.O.O.</t>
  </si>
  <si>
    <t>75550985023</t>
  </si>
  <si>
    <t>ENERGIJA</t>
  </si>
  <si>
    <t>TISKARA GRAFO</t>
  </si>
  <si>
    <t>74781980895</t>
  </si>
  <si>
    <t>NARODNE NOVINE</t>
  </si>
  <si>
    <t>64546066176</t>
  </si>
  <si>
    <t>MAKARSKA</t>
  </si>
  <si>
    <t>UREDSKI MATERIJAL I OSTALI MATERIJALNI RASHODI</t>
  </si>
  <si>
    <t>HEP OPSKRBA</t>
  </si>
  <si>
    <t>63073332379</t>
  </si>
  <si>
    <t>ALCA</t>
  </si>
  <si>
    <t>58353015102</t>
  </si>
  <si>
    <t>LJEKARNA DRAŽENOVIĆ</t>
  </si>
  <si>
    <t>47564003813</t>
  </si>
  <si>
    <t>SLUŽBENA, RADNA I ZAŠTITNA OBUĆA I ODJEĆA</t>
  </si>
  <si>
    <t>HEP ELEKTRA d.o.o.</t>
  </si>
  <si>
    <t>46830600751</t>
  </si>
  <si>
    <t>KOMUNALNO ODRŽAVANJE</t>
  </si>
  <si>
    <t>44270699963</t>
  </si>
  <si>
    <t>KOMUNALNE USLUGE</t>
  </si>
  <si>
    <t>PEKARA " PLOČE "</t>
  </si>
  <si>
    <t>41765831453</t>
  </si>
  <si>
    <t>MATERIJAL I SIROVINE</t>
  </si>
  <si>
    <t>DOM ŠPORTOVA PLOČA</t>
  </si>
  <si>
    <t>30507374463</t>
  </si>
  <si>
    <t>ZAKUPNINE I NAJAMNINE</t>
  </si>
  <si>
    <t>TRGOVINA PETICA</t>
  </si>
  <si>
    <t>26621941050</t>
  </si>
  <si>
    <t>METKOVIĆ</t>
  </si>
  <si>
    <t>MARBET</t>
  </si>
  <si>
    <t>26099070537</t>
  </si>
  <si>
    <t>GRAD PLOČE</t>
  </si>
  <si>
    <t>15429488788</t>
  </si>
  <si>
    <t>LIBUSOFT CICOM d.o.o.</t>
  </si>
  <si>
    <t>14506572540</t>
  </si>
  <si>
    <t>KATARINA ZRINSKI</t>
  </si>
  <si>
    <t>13653700851</t>
  </si>
  <si>
    <t>VARAŽDIN</t>
  </si>
  <si>
    <t>KNJIGE</t>
  </si>
  <si>
    <t>IZVOR</t>
  </si>
  <si>
    <t>09475552617</t>
  </si>
  <si>
    <t>PRESTIGE</t>
  </si>
  <si>
    <t>06935288183</t>
  </si>
  <si>
    <t>STUDIO MAŠTA NORA</t>
  </si>
  <si>
    <t>04832167092</t>
  </si>
  <si>
    <t>STUDENAC D.O.O.</t>
  </si>
  <si>
    <t>02023029348</t>
  </si>
  <si>
    <t>OMIŠ</t>
  </si>
  <si>
    <t>PLAĆE ZA REDOVAN RAD</t>
  </si>
  <si>
    <t>OSTALI RASHODI ZA ZAPOSLENE</t>
  </si>
  <si>
    <t>DOPRINOSI ZA ZDRAVSTVENO OSIGURANJE</t>
  </si>
  <si>
    <t>SLUŽBENA PUTOVANJA</t>
  </si>
  <si>
    <t>OSTALE NAKNADE TROŠKOVA ZAPOSLENIMA</t>
  </si>
  <si>
    <t>Sveukupno:</t>
  </si>
  <si>
    <t>NAKNADE ZA PRIJEVOZ,RAD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</si>
</sst>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64" zoomScaleNormal="100" workbookViewId="0">
      <selection activeCell="C87" sqref="C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6131.4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6131.4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120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120.83</v>
      </c>
      <c r="E11" s="10">
        <v>3299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120.83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101.44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101.44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1050.3399999999999</v>
      </c>
      <c r="E15" s="10">
        <v>3299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1050.3399999999999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18</v>
      </c>
      <c r="D17" s="18">
        <v>1.66</v>
      </c>
      <c r="E17" s="10">
        <v>3238</v>
      </c>
      <c r="F17" s="9" t="s">
        <v>30</v>
      </c>
      <c r="G17" s="27" t="s">
        <v>14</v>
      </c>
    </row>
    <row r="18" spans="1:7" x14ac:dyDescent="0.25">
      <c r="A18" s="9"/>
      <c r="B18" s="14"/>
      <c r="C18" s="10"/>
      <c r="D18" s="18">
        <v>93.93</v>
      </c>
      <c r="E18" s="10">
        <v>3431</v>
      </c>
      <c r="F18" s="9" t="s">
        <v>31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95.59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1.55</v>
      </c>
      <c r="E20" s="10">
        <v>3299</v>
      </c>
      <c r="F20" s="9" t="s">
        <v>19</v>
      </c>
      <c r="G20" s="27" t="s">
        <v>14</v>
      </c>
    </row>
    <row r="21" spans="1:7" x14ac:dyDescent="0.25">
      <c r="A21" s="9"/>
      <c r="B21" s="14"/>
      <c r="C21" s="10"/>
      <c r="D21" s="18">
        <v>1080</v>
      </c>
      <c r="E21" s="10">
        <v>3954</v>
      </c>
      <c r="F21" s="9" t="s">
        <v>35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1081.55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139.38</v>
      </c>
      <c r="E23" s="10">
        <v>3238</v>
      </c>
      <c r="F23" s="9" t="s">
        <v>30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139.38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18</v>
      </c>
      <c r="D25" s="18">
        <v>162.59</v>
      </c>
      <c r="E25" s="10">
        <v>3239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162.59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18</v>
      </c>
      <c r="D27" s="18">
        <v>162.26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162.26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18</v>
      </c>
      <c r="D29" s="18">
        <v>75</v>
      </c>
      <c r="E29" s="10">
        <v>3213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75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459.38</v>
      </c>
      <c r="E31" s="10">
        <v>3299</v>
      </c>
      <c r="F31" s="9" t="s">
        <v>19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459.38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24</v>
      </c>
      <c r="D33" s="18">
        <v>14</v>
      </c>
      <c r="E33" s="10">
        <v>3299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14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18</v>
      </c>
      <c r="D35" s="18">
        <v>9365.93</v>
      </c>
      <c r="E35" s="10">
        <v>3223</v>
      </c>
      <c r="F35" s="9" t="s">
        <v>54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9365.93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24</v>
      </c>
      <c r="D37" s="18">
        <v>595</v>
      </c>
      <c r="E37" s="10">
        <v>3239</v>
      </c>
      <c r="F37" s="9" t="s">
        <v>41</v>
      </c>
      <c r="G37" s="27" t="s">
        <v>14</v>
      </c>
    </row>
    <row r="38" spans="1:7" x14ac:dyDescent="0.25">
      <c r="A38" s="9"/>
      <c r="B38" s="14"/>
      <c r="C38" s="10"/>
      <c r="D38" s="18">
        <v>37</v>
      </c>
      <c r="E38" s="10">
        <v>3299</v>
      </c>
      <c r="F38" s="9" t="s">
        <v>19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632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59</v>
      </c>
      <c r="D40" s="18">
        <v>200.38</v>
      </c>
      <c r="E40" s="10">
        <v>3221</v>
      </c>
      <c r="F40" s="9" t="s">
        <v>60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200.38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18</v>
      </c>
      <c r="D42" s="18">
        <v>461.31</v>
      </c>
      <c r="E42" s="10">
        <v>3223</v>
      </c>
      <c r="F42" s="9" t="s">
        <v>54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461.31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18</v>
      </c>
      <c r="D44" s="18">
        <v>201.18</v>
      </c>
      <c r="E44" s="10">
        <v>3221</v>
      </c>
      <c r="F44" s="9" t="s">
        <v>60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201.18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24</v>
      </c>
      <c r="D46" s="18">
        <v>59.15</v>
      </c>
      <c r="E46" s="10">
        <v>3227</v>
      </c>
      <c r="F46" s="9" t="s">
        <v>67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59.15</v>
      </c>
      <c r="E47" s="23"/>
      <c r="F47" s="25"/>
      <c r="G47" s="26"/>
    </row>
    <row r="48" spans="1:7" x14ac:dyDescent="0.25">
      <c r="A48" s="9" t="s">
        <v>68</v>
      </c>
      <c r="B48" s="14" t="s">
        <v>69</v>
      </c>
      <c r="C48" s="10" t="s">
        <v>24</v>
      </c>
      <c r="D48" s="18">
        <v>45.73</v>
      </c>
      <c r="E48" s="10">
        <v>3223</v>
      </c>
      <c r="F48" s="9" t="s">
        <v>54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45.73</v>
      </c>
      <c r="E49" s="23"/>
      <c r="F49" s="25"/>
      <c r="G49" s="26"/>
    </row>
    <row r="50" spans="1:7" x14ac:dyDescent="0.25">
      <c r="A50" s="9" t="s">
        <v>70</v>
      </c>
      <c r="B50" s="14" t="s">
        <v>71</v>
      </c>
      <c r="C50" s="10" t="s">
        <v>24</v>
      </c>
      <c r="D50" s="18">
        <v>315.58</v>
      </c>
      <c r="E50" s="10">
        <v>3234</v>
      </c>
      <c r="F50" s="9" t="s">
        <v>72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315.58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24</v>
      </c>
      <c r="D52" s="18">
        <v>9016.07</v>
      </c>
      <c r="E52" s="10">
        <v>3222</v>
      </c>
      <c r="F52" s="9" t="s">
        <v>75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9016.07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24</v>
      </c>
      <c r="D54" s="18">
        <v>1084.01</v>
      </c>
      <c r="E54" s="10">
        <v>3235</v>
      </c>
      <c r="F54" s="9" t="s">
        <v>78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1084.01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81</v>
      </c>
      <c r="D56" s="18">
        <v>69.5</v>
      </c>
      <c r="E56" s="10">
        <v>3239</v>
      </c>
      <c r="F56" s="9" t="s">
        <v>41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69.5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18</v>
      </c>
      <c r="D58" s="18">
        <v>53.2</v>
      </c>
      <c r="E58" s="10">
        <v>3299</v>
      </c>
      <c r="F58" s="9" t="s">
        <v>19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53.2</v>
      </c>
      <c r="E59" s="23"/>
      <c r="F59" s="25"/>
      <c r="G59" s="26"/>
    </row>
    <row r="60" spans="1:7" x14ac:dyDescent="0.25">
      <c r="A60" s="9" t="s">
        <v>84</v>
      </c>
      <c r="B60" s="14" t="s">
        <v>85</v>
      </c>
      <c r="C60" s="10" t="s">
        <v>24</v>
      </c>
      <c r="D60" s="18">
        <v>701.7</v>
      </c>
      <c r="E60" s="10">
        <v>3234</v>
      </c>
      <c r="F60" s="9" t="s">
        <v>72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701.7</v>
      </c>
      <c r="E61" s="23"/>
      <c r="F61" s="25"/>
      <c r="G61" s="26"/>
    </row>
    <row r="62" spans="1:7" x14ac:dyDescent="0.25">
      <c r="A62" s="9" t="s">
        <v>86</v>
      </c>
      <c r="B62" s="14" t="s">
        <v>87</v>
      </c>
      <c r="C62" s="10" t="s">
        <v>18</v>
      </c>
      <c r="D62" s="18">
        <v>29.86</v>
      </c>
      <c r="E62" s="10">
        <v>3238</v>
      </c>
      <c r="F62" s="9" t="s">
        <v>30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29.86</v>
      </c>
      <c r="E63" s="23"/>
      <c r="F63" s="25"/>
      <c r="G63" s="26"/>
    </row>
    <row r="64" spans="1:7" x14ac:dyDescent="0.25">
      <c r="A64" s="9" t="s">
        <v>88</v>
      </c>
      <c r="B64" s="14" t="s">
        <v>89</v>
      </c>
      <c r="C64" s="10" t="s">
        <v>90</v>
      </c>
      <c r="D64" s="18">
        <v>589.11</v>
      </c>
      <c r="E64" s="10">
        <v>4241</v>
      </c>
      <c r="F64" s="9" t="s">
        <v>91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589.11</v>
      </c>
      <c r="E65" s="23"/>
      <c r="F65" s="25"/>
      <c r="G65" s="26"/>
    </row>
    <row r="66" spans="1:7" x14ac:dyDescent="0.25">
      <c r="A66" s="9" t="s">
        <v>92</v>
      </c>
      <c r="B66" s="14" t="s">
        <v>93</v>
      </c>
      <c r="C66" s="10" t="s">
        <v>24</v>
      </c>
      <c r="D66" s="18">
        <v>104.01</v>
      </c>
      <c r="E66" s="10">
        <v>3234</v>
      </c>
      <c r="F66" s="9" t="s">
        <v>72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104.01</v>
      </c>
      <c r="E67" s="23"/>
      <c r="F67" s="25"/>
      <c r="G67" s="26"/>
    </row>
    <row r="68" spans="1:7" x14ac:dyDescent="0.25">
      <c r="A68" s="9" t="s">
        <v>94</v>
      </c>
      <c r="B68" s="14" t="s">
        <v>95</v>
      </c>
      <c r="C68" s="10" t="s">
        <v>24</v>
      </c>
      <c r="D68" s="18">
        <v>123.25</v>
      </c>
      <c r="E68" s="10">
        <v>3221</v>
      </c>
      <c r="F68" s="9" t="s">
        <v>60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123.25</v>
      </c>
      <c r="E69" s="23"/>
      <c r="F69" s="25"/>
      <c r="G69" s="26"/>
    </row>
    <row r="70" spans="1:7" x14ac:dyDescent="0.25">
      <c r="A70" s="9" t="s">
        <v>96</v>
      </c>
      <c r="B70" s="14" t="s">
        <v>97</v>
      </c>
      <c r="C70" s="10" t="s">
        <v>24</v>
      </c>
      <c r="D70" s="18">
        <v>258</v>
      </c>
      <c r="E70" s="10">
        <v>3227</v>
      </c>
      <c r="F70" s="9" t="s">
        <v>67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258</v>
      </c>
      <c r="E71" s="23"/>
      <c r="F71" s="25"/>
      <c r="G71" s="26"/>
    </row>
    <row r="72" spans="1:7" x14ac:dyDescent="0.25">
      <c r="A72" s="9" t="s">
        <v>98</v>
      </c>
      <c r="B72" s="14" t="s">
        <v>99</v>
      </c>
      <c r="C72" s="10" t="s">
        <v>100</v>
      </c>
      <c r="D72" s="18">
        <v>41.65</v>
      </c>
      <c r="E72" s="10">
        <v>3221</v>
      </c>
      <c r="F72" s="9" t="s">
        <v>60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41.65</v>
      </c>
      <c r="E73" s="23"/>
      <c r="F73" s="25"/>
      <c r="G73" s="26"/>
    </row>
    <row r="74" spans="1:7" x14ac:dyDescent="0.25">
      <c r="A74" s="9"/>
      <c r="B74" s="14"/>
      <c r="C74" s="10"/>
      <c r="D74" s="18"/>
      <c r="E74" s="10"/>
      <c r="F74" s="9"/>
      <c r="G74" s="27"/>
    </row>
    <row r="75" spans="1:7" x14ac:dyDescent="0.25">
      <c r="A75" s="9"/>
      <c r="B75" s="14"/>
      <c r="C75" s="10"/>
      <c r="D75" s="18">
        <v>124239.38</v>
      </c>
      <c r="E75" s="10">
        <v>3111</v>
      </c>
      <c r="F75" s="9" t="s">
        <v>101</v>
      </c>
      <c r="G75" s="28" t="s">
        <v>14</v>
      </c>
    </row>
    <row r="76" spans="1:7" x14ac:dyDescent="0.25">
      <c r="A76" s="9"/>
      <c r="B76" s="14"/>
      <c r="C76" s="10"/>
      <c r="D76" s="18">
        <v>379.7</v>
      </c>
      <c r="E76" s="10">
        <v>3121</v>
      </c>
      <c r="F76" s="9" t="s">
        <v>102</v>
      </c>
      <c r="G76" s="28" t="s">
        <v>14</v>
      </c>
    </row>
    <row r="77" spans="1:7" x14ac:dyDescent="0.25">
      <c r="A77" s="9"/>
      <c r="B77" s="14"/>
      <c r="C77" s="10"/>
      <c r="D77" s="18">
        <v>400</v>
      </c>
      <c r="E77" s="10">
        <v>3121</v>
      </c>
      <c r="F77" s="9" t="s">
        <v>102</v>
      </c>
      <c r="G77" s="28" t="s">
        <v>14</v>
      </c>
    </row>
    <row r="78" spans="1:7" x14ac:dyDescent="0.25">
      <c r="A78" s="9"/>
      <c r="B78" s="14"/>
      <c r="C78" s="10"/>
      <c r="D78" s="18">
        <v>900</v>
      </c>
      <c r="E78" s="10">
        <v>3121</v>
      </c>
      <c r="F78" s="9" t="s">
        <v>102</v>
      </c>
      <c r="G78" s="28" t="s">
        <v>14</v>
      </c>
    </row>
    <row r="79" spans="1:7" x14ac:dyDescent="0.25">
      <c r="A79" s="9"/>
      <c r="B79" s="14"/>
      <c r="C79" s="10"/>
      <c r="D79" s="18">
        <v>20499.509999999998</v>
      </c>
      <c r="E79" s="10">
        <v>3132</v>
      </c>
      <c r="F79" s="9" t="s">
        <v>103</v>
      </c>
      <c r="G79" s="28" t="s">
        <v>14</v>
      </c>
    </row>
    <row r="80" spans="1:7" x14ac:dyDescent="0.25">
      <c r="A80" s="9"/>
      <c r="B80" s="14"/>
      <c r="C80" s="10"/>
      <c r="D80" s="18">
        <v>2021.1</v>
      </c>
      <c r="E80" s="10">
        <v>3211</v>
      </c>
      <c r="F80" s="9" t="s">
        <v>104</v>
      </c>
      <c r="G80" s="28" t="s">
        <v>14</v>
      </c>
    </row>
    <row r="81" spans="1:7" x14ac:dyDescent="0.25">
      <c r="A81" s="9"/>
      <c r="B81" s="14"/>
      <c r="C81" s="10"/>
      <c r="D81" s="18">
        <v>2920.67</v>
      </c>
      <c r="E81" s="10">
        <v>3212</v>
      </c>
      <c r="F81" s="9" t="s">
        <v>107</v>
      </c>
      <c r="G81" s="28" t="s">
        <v>14</v>
      </c>
    </row>
    <row r="82" spans="1:7" x14ac:dyDescent="0.25">
      <c r="A82" s="9"/>
      <c r="B82" s="14"/>
      <c r="C82" s="10"/>
      <c r="D82" s="18">
        <v>26.1</v>
      </c>
      <c r="E82" s="10">
        <v>3214</v>
      </c>
      <c r="F82" s="9" t="s">
        <v>105</v>
      </c>
      <c r="G82" s="28" t="s">
        <v>14</v>
      </c>
    </row>
    <row r="83" spans="1:7" x14ac:dyDescent="0.25">
      <c r="A83" s="9"/>
      <c r="B83" s="14"/>
      <c r="C83" s="10"/>
      <c r="D83" s="18">
        <v>143.4</v>
      </c>
      <c r="E83" s="10">
        <v>3221</v>
      </c>
      <c r="F83" s="9" t="s">
        <v>60</v>
      </c>
      <c r="G83" s="28" t="s">
        <v>14</v>
      </c>
    </row>
    <row r="84" spans="1:7" x14ac:dyDescent="0.25">
      <c r="A84" s="9"/>
      <c r="B84" s="14"/>
      <c r="C84" s="10"/>
      <c r="D84" s="18">
        <v>58.9</v>
      </c>
      <c r="E84" s="10">
        <v>3222</v>
      </c>
      <c r="F84" s="9" t="s">
        <v>75</v>
      </c>
      <c r="G84" s="28" t="s">
        <v>14</v>
      </c>
    </row>
    <row r="85" spans="1:7" x14ac:dyDescent="0.25">
      <c r="A85" s="9"/>
      <c r="B85" s="14"/>
      <c r="C85" s="10"/>
      <c r="D85" s="18">
        <v>15.9</v>
      </c>
      <c r="E85" s="10">
        <v>3239</v>
      </c>
      <c r="F85" s="9" t="s">
        <v>41</v>
      </c>
      <c r="G85" s="28" t="s">
        <v>14</v>
      </c>
    </row>
    <row r="86" spans="1:7" x14ac:dyDescent="0.25">
      <c r="A86" s="9"/>
      <c r="B86" s="14"/>
      <c r="C86" s="10"/>
      <c r="D86" s="18">
        <v>472.15</v>
      </c>
      <c r="E86" s="10">
        <v>3299</v>
      </c>
      <c r="F86" s="9" t="s">
        <v>19</v>
      </c>
      <c r="G86" s="28" t="s">
        <v>14</v>
      </c>
    </row>
    <row r="87" spans="1:7" x14ac:dyDescent="0.25">
      <c r="A87" s="9"/>
      <c r="B87" s="14"/>
      <c r="C87" s="10"/>
      <c r="D87" s="18"/>
      <c r="E87" s="10"/>
      <c r="F87" s="9"/>
      <c r="G87" s="28"/>
    </row>
    <row r="88" spans="1:7" x14ac:dyDescent="0.25">
      <c r="A88" s="9"/>
      <c r="B88" s="14"/>
      <c r="C88" s="10"/>
      <c r="D88" s="18"/>
      <c r="E88" s="10"/>
      <c r="F88" s="9"/>
      <c r="G88" s="28"/>
    </row>
    <row r="89" spans="1:7" x14ac:dyDescent="0.25">
      <c r="A89" s="9"/>
      <c r="B89" s="14"/>
      <c r="C89" s="10"/>
      <c r="D89" s="18"/>
      <c r="E89" s="10"/>
      <c r="F89" s="9"/>
      <c r="G89" s="28"/>
    </row>
    <row r="90" spans="1:7" x14ac:dyDescent="0.25">
      <c r="A90" s="9"/>
      <c r="B90" s="14"/>
      <c r="C90" s="10"/>
      <c r="D90" s="18"/>
      <c r="E90" s="10"/>
      <c r="F90" s="9"/>
      <c r="G90" s="28"/>
    </row>
    <row r="91" spans="1:7" x14ac:dyDescent="0.25">
      <c r="A91" s="9"/>
      <c r="B91" s="14"/>
      <c r="C91" s="10"/>
      <c r="D91" s="18"/>
      <c r="E91" s="10"/>
      <c r="F91" s="9"/>
      <c r="G91" s="28"/>
    </row>
    <row r="92" spans="1:7" x14ac:dyDescent="0.25">
      <c r="A92" s="9"/>
      <c r="B92" s="14"/>
      <c r="C92" s="10"/>
      <c r="D92" s="18"/>
      <c r="E92" s="10"/>
      <c r="F92" s="9"/>
      <c r="G92" s="28"/>
    </row>
    <row r="93" spans="1:7" x14ac:dyDescent="0.25">
      <c r="A93" s="9"/>
      <c r="B93" s="14"/>
      <c r="C93" s="10"/>
      <c r="D93" s="18"/>
      <c r="E93" s="10"/>
      <c r="F93" s="9"/>
      <c r="G93" s="28"/>
    </row>
    <row r="94" spans="1:7" ht="21" customHeight="1" thickBot="1" x14ac:dyDescent="0.3">
      <c r="A94" s="21" t="s">
        <v>15</v>
      </c>
      <c r="B94" s="22"/>
      <c r="C94" s="23"/>
      <c r="D94" s="24">
        <f>SUM(D74:D93)</f>
        <v>152076.81</v>
      </c>
      <c r="E94" s="23"/>
      <c r="F94" s="25"/>
      <c r="G94" s="26"/>
    </row>
    <row r="95" spans="1:7" ht="15.75" thickBot="1" x14ac:dyDescent="0.3">
      <c r="A95" s="29" t="s">
        <v>106</v>
      </c>
      <c r="B95" s="30"/>
      <c r="C95" s="31"/>
      <c r="D95" s="32">
        <f>SUM(D8,D10,D12,D14,D16,D19,D22,D24,D26,D28,D30,D32,D34,D36,D39,D41,D43,D45,D47,D49,D51,D53,D55,D57,D59,D61,D63,D65,D67,D69,D71,D73,D94)</f>
        <v>185142.19</v>
      </c>
      <c r="E95" s="31"/>
      <c r="F95" s="33"/>
      <c r="G95" s="34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2024-06-07T07:22:58Z</dcterms:modified>
</cp:coreProperties>
</file>